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835" activeTab="0"/>
  </bookViews>
  <sheets>
    <sheet name="Sheet2" sheetId="1" r:id="rId1"/>
    <sheet name="Bar Room" sheetId="2" state="hidden" r:id="rId2"/>
  </sheets>
  <definedNames/>
  <calcPr fullCalcOnLoad="1"/>
</workbook>
</file>

<file path=xl/sharedStrings.xml><?xml version="1.0" encoding="utf-8"?>
<sst xmlns="http://schemas.openxmlformats.org/spreadsheetml/2006/main" count="123" uniqueCount="104">
  <si>
    <t>You sit confidently sipping your drink.  The mercanary dogs make a big noise as they reach your table, you simply mock them half heartidly in return, much to the amusment of the locals.  They storm off, furious.  You gain so much respect around town that you get only the best treatment in town, you may ignore the first 5 wounds received in the next dungeon, seeing as you are in such good shape.  However, the first opponent you face ambushes you on a 5+, being paid / tipped off by the mercanaries.</t>
  </si>
  <si>
    <t>You return to your table and enjoy the easy service created by the lack of people in the bar doing anything but buying goods of dubious origin.</t>
  </si>
  <si>
    <t>The pedlar shouts after you, determined to make you a beleiver!  He gives you a single Healing potion that works exactly like the Elf's initial treasure.  Should you use it in the next dungeon you admit the man was no charlaton and pay him 1d6x100 gold.  If you do not use it next dungeon you keep the item, but forget about the pedlar.</t>
  </si>
  <si>
    <t>A huge barbarian with a giant beard slams his fist on your table, demanding an apology from you.  Knowing full well this will not end without a fight you tip the table over towards the giant man.  After the bar explodes in the sounds of fighting and brawling, you make your excape through a back door, the odds are not in your favour!  You get away but not before taking a few hits!  you are at -1 WS and -1 BS for the next battle.</t>
  </si>
  <si>
    <t>The person approaching the table is, in fact, a woman, a rider from the far north.  She is disgusted at your lack of guts or dismissive nature and lets you know it!  Being bellowed at by a women does your confidence no good, you lose 1 Luck for the next dungeon.</t>
  </si>
  <si>
    <t>As you approach your potential advesary you realise it is, in fact, a women.  A rider from the distant north, she admires your strength and plants a kiss firmly on your lips.  You awake the next day MUCH the worse for wear, she was not gentle with you and is clearly more used to riding horses than adventurers.  you are at -1M until magically healed in the next dungeon.</t>
  </si>
  <si>
    <t>You remaind completely calm as the men approach you and draw blades, even as it the sword is placed at your breast you casually drink your chosen beverage.  Just before things get out of hand a grand master of the Wizards guild, who has been standing behind the mercanary the whole time, decides enough is enough.  After 'incapacitating' the ruffions he puts in a good word with the local law.  The next time you incure a fine of any kind, you may ignore it.</t>
  </si>
  <si>
    <t>The man deliberatly spills your drink.  You deliberatly spread his nose across his face.  Once all has settled down you are fined 1d6 x 100 gold but gain 1 luck for the next dungeon due to the raise in confidence.</t>
  </si>
  <si>
    <t>You hold the mans stare all the way across the floor and note with your peripheral vision how he goes to draw a pistol.  You draw first and from under the table fires a pistol / spell / throwing knife/ throwing axe etc.  As the man drops dead and all hell is about to break loose one of his companions, leaning over him to check for signs of life, notices some marks... the man was marked by Chaos!  The Witch hunters take the remainder of his freinds away and you aquire a reputation as a slayer of chaos.  You may make any warrior of chaos (champions, mages etc) reroll 1 roll to hit you per round.  This can accumilate with more duplicates of this result (two attaks and so on.) Note, this is one attack per round, not per opponent.</t>
  </si>
  <si>
    <t>The man sits and begains a tale or two, it seems he could talk all night!  He asks if you are interested in helping him with a little problem he has?</t>
  </si>
  <si>
    <t>The man tells you he knows where you are heading after this, though you yourself may not.  He refuses to explaine but does give you a propersition.  His son has been turned into a beast of some kind.  He will be one of the first monsters youface in the next dungeon, randomly determine which when they are first placed.  He will give you double the worth of the creature again if you kill him mercifully, in the first round.  Should it last longer, there will be no reward.</t>
  </si>
  <si>
    <t>The fellow insists he knew you in your youth, though you still don’t remember him.  He asks if he can borrow some mony from you as he is down on his luck… If you agree you give him 1d6 x 10 gold and curiously never see him again.  Should you roll a 6 on this, you gain 1 luck for next dungeon as, just before you leave the town, you find that the mony has saved his sons life!  If you say no he leaves looking sullen, but you saved your purse!</t>
  </si>
  <si>
    <t>As the drinks flow you recognise the man as someone who sold you your very first weapon when you set out on a life of adventure.  He begs for the blade back, he tells how it was foretold to him that only ill luck would follow him should he part with said weapon.  He offers to pay you 1d6 x 20 gold (all he has) for the weapon (if you started with two hand to hand weapons, randonly determine which one he is after).  If you agree, you will gain 1 luck perminently.</t>
  </si>
  <si>
    <t>The old man begs your assistence.  He knew your father, or claims to have, and has lost a son in battle.  He gives you a drinking bottle magically sealed.  When you next find yourself in the water fountain objective room you fill the stien and give it to the man, allowing him to take the sacred water to a hidden grove, and perform a ritual that will return his son to life.  You may forfit your objective room treasure when you collect the water (before you draw the item) to fill another bottle.  If you chose to take this item instead you may raise any one dead warrior to life after a dungeon.  They are raised without any armour or items.  Also note, once you have had this encounter, whether you take the life potion or not, you must regard this result as an univentful night if you roll it again.  Also, you can deliberatly go on a pair of quests to attain such an item, one with the fountain objective room and one with the fire chasm, at the end of these two you may take another potion of life.  This pair of quests may only be performed once.</t>
  </si>
  <si>
    <t>The man talks your ears off, tellig tales of sorrow and woe, joy and laughter and all while buying you drinks.  You awake the next day without a random magical item.  Git.</t>
  </si>
  <si>
    <t>You finally recognise the man as a drinking partener from another trip to a public house many moons ago.  You spend the evening telling rude jokes and generally having a good time.  Such a good time, in fact, that you don't recover rom the alcohol poisening in time for the next dungeon!  On the first roll of a 1 to hit you miss the rest of the warriors phase as you throw up.  However, on the first 6 to hit your blow lands, follwoed by your lunch, right in a chosen monsters face, causing IT to miss its next monster phase.</t>
  </si>
  <si>
    <t>You berate the man as a phoney!  You don’t know him and will NOT help him.  About an hour after he leaves looking crestfallen, you remember, he was a good semaritan that helped you out a few months back.  Bugger.  The gods are displeased, -1 luck for the next dungeon.(Chaos warriors treat this as a +1 luck)</t>
  </si>
  <si>
    <t>You politley decline and make to leave the table when the man springs up and accuses you of sleeping with his wife (If you have spent a lot of time in these pubs, there is a very real chance he is right).  He goes to throw acid in your damndable face!  Make an initiative test.  If you pass, you smack him, take his acid and throw him out.  The acid is one use only and makes any model on the board you throw it at miss 1 whole turn.  If you fail, the acid lands home and the man runs!  Until you can see an apothocary and get the scarring cleared up (just before you leave for the next dungeon) you cannot do anything else in this town but sit in your room.  If you own a full helm or are a Chaos warrior, you automatically pass your initiative test for this.)</t>
  </si>
  <si>
    <t>The sailer across from you bellows that you should not be so serious, and was only asking if he can tell you a few stories from the sea!  You spend a pleasant evening listening to the stories and wondering if this is the guy you bought that haddock off a few days ago.  You are so fueled with curage from these tales that you may add d3 to any fear or terror roles for the next dungeon.</t>
  </si>
  <si>
    <t>The man makes a threatening point that you do not want to turn down the opportunity to help the people he 'reprisents'.  You throw him out of the bar for threatening you!  After you enter the next dungeon an explosion goes off, collapsing your way out, you must find another route...</t>
  </si>
  <si>
    <t>It is indeed an old friend, and, much to your surprise, he admits to owing you mony.  You have a great night talking about old times and collect 1d6 x 20 gold</t>
  </si>
  <si>
    <t>By Skalk Blackmain</t>
  </si>
  <si>
    <t>It is indeed an old friend, and one you owe mony to.  You may either pay him back, loseing 1d6 x 20 gold and having a good night, or you can deny all knowledge.  If you decide to welch on the deal, roll 1 d6 + you battle level.  If you score 6 or more, you rough the man up a little and walk off with another 1d6x 10 gold of his.  However should you fail, the police get involved and the amount you owe doubles, one half for the old friend and one half for as a fine!</t>
  </si>
  <si>
    <t>Drinks start to pour your way and the generous benefactor goes from table to table swopping tales.  He is heading your way and you are sitting very close to the stairs to your room.  Do you stay?</t>
  </si>
  <si>
    <t>The man, an excentric trader, goes back and forth with you telling tales that grow taller each time.  You quickly grow to be good friends and he tells you to contact him if you ever need anything.  Next time you have to pay a fine you can get the trader to smooth over the situation for you.</t>
  </si>
  <si>
    <t>You decide that if its free, you may as well knock it back.  Somewhere after midnight your benefactor comes to you.  If you are a none human charicter, he bellows that the free drinks are not for your 'kind'.  You slam down your last drink, stand up in anger, then fall uncoincious.  When you come to you are left with a bill of 1d6 x 10 gold.  If you are human, you have a great evening...</t>
  </si>
  <si>
    <t>A series of stories are passed back and forth between you, some truly memorable.  In the next dungeon, when you enter the objective room, it seems very familer… After you have cleared it out you remember a story about just such a room.  After searching you find a hidden door leading to another objective room...</t>
  </si>
  <si>
    <t>You awake the morning after in a wrecked bar room, a heavy head and a bill for an all night bender.  You owe 2d6 x 100 gold.  If you wish to abscond, leave the town now.  You have an outstanding fine of 2d6 x 100 gold once you get back into a town after the enxt dungeon.</t>
  </si>
  <si>
    <t>The man wanted you te help him distribute pamphlets. He leaves you one as you explain that such work is beneath you and you flick through it as you sup your drinks.  It is a series of inspiring speaches by a famed writer!  If you are a Human you may ignore armour for one turn in the next dungeon, if you are a dwarf you may attack each adjacent mosnter with one attack, on top of your normal turn, if you are an elf you may regenerate 2d6 wounds at any point in the next dungeon.  If you are another race, it has no effect.  If you are evil (Chaos warrior etc) you lose 1 luck for the next dungeon as the inspiring words belittle your confidence in your actions!</t>
  </si>
  <si>
    <t>The wirter departs whistfully.  You notice he has left his new sheet and, as you thumb through it, you see a wanted add for a monster you dispatched in the last dungeon!  You gain 1d6 x 25 gold as you collect the bounty</t>
  </si>
  <si>
    <t>The buy of the drinks takes it as a slight that you would not drink with him and manages to convince the bar tender that you would foot the bill!  You are faced with a 350gold bill the next morning.</t>
  </si>
  <si>
    <t>The writer was an aspiring adventurer looking to take notes from more experienced duneoneers.  He hurries off but has forgotten a copy of 'dungeons - How to'.  You look through the book laughing at how nieve some of the newer warriors are, you had no idea!  Once per adventure, you may take a hit for any adjacent warrior so long as he is of a lower battle level than you.  This must be expressed BEFORE the roll to wound but AFTER the roll to hit.  If you get this event muliple times you may use the skill more than once per dungeon.</t>
  </si>
  <si>
    <t>The large man throws himself down on your table.  He starts to ask you all about your past, your name, where you where born, everything.  As the drinks start to effect you  pour out your story and, at a certain point, the mans jovial expression falls and he walks from the table in a business like fassion.  The first time you roll an unexpected even in the next dungeon the man lunges from the darkness and causes 1d6 wounds with no modifiers, he is cut down by your companions.  It is up to you if you search the body afterwards and explain what all that was about...</t>
  </si>
  <si>
    <t>It seems they are a book seller.  You search through and find something you have been looking for  a long time!  If you purchase the book it costs 1d6 x 25 gold.  Once you have purchased the book roll for a skill from your warriors skill table, rerolling where duplicates of your current skills are rolled.  If your warrior has more than one table, choose one.  If it is a mage, roll two d6 and pick a spell from the relevent battle level (counting 11-12 as 10's).  You may use this skill / spell etc free of cost (no power dice etc) exactly as it is described.  This skill may only be used once when gained this way.</t>
  </si>
  <si>
    <t>You awake next to one of the most striking women you have ever seen already getting dressed.  From what you rmember of last night it was NOT one to forget.  She openly helps herself to some of your gold with a knowing smile, as was the arragment you presume.  You leave with a spring in your step and a lighter purse.  you gain +1Luck until the end of the next dungeon and -2d6 x 100 gold</t>
  </si>
  <si>
    <t>As you sit back at your table and have a drink you notice that it tastes odd.  All of a sudden the world starts to swim…You have been drugged!  The next dungeon must start immediately and without your warrior.  The others progress through the dungeon as normal and find you d6 rooms in.  There are monsters in this room / corridor (generate as normal) but as your friends burst in to save you  come around.  You may fight as normal and have all your gear, though you will not have your weapons back until all the monsters are dead in the room and must fight with your fists!</t>
  </si>
  <si>
    <t>You stand at your table and the three men stop just short.  Something insulting is said to you in Tilian, you have no idea what it is, but it didn’t sound nice.  You throw your favoured drink in his face and throw a solid right hand into his face.  The scuffle is broken up by the local law enforcment and it is found that the man you struk died from the blow!  500 gold fine for murder awaits.</t>
  </si>
  <si>
    <t>You turn the drinks down and pay for your own.  The large patron stumbles over to you some time later and asks why his drinks are not good enough for you?!  A series of angry back and forths lead to the man making several loud threats.  His cronies goad him on until he accidently reveals that he was behind a series of local petty crimes... You gain 250 gold for uncovering the scoundrel and he gets a great deal of his backside beaten by the locals.  Everyones happy.  Almost</t>
  </si>
  <si>
    <t>The man, a prominent member of judge, strides over to you and exlplains he finds your integraty refreshing.  After a long conversation he offers you a deal, he will give you contracts to collect.  In every dungeon when a monster card is turned, roll a d6.  on a 6+ you have a contract for one of the beasts (randomly determin) and collect double for that monster if YOUR warrior kills him.  This can only be successful once per dungeon.</t>
  </si>
  <si>
    <t>The dink buyer is a foul mouthed and engaging trader from across the seas.  He teaches you several horrible insults and bowdy insinuations.  At any time durin the next dungeon you may call out such an insult against one a certain monster.  This monster is so enraged that it will imediatly switch it's focus to yourselfand gains the frenzy rule.</t>
  </si>
  <si>
    <t>You ignore the hubub and remain in your seat.  You notice that a shady group in the courner also remain seated.  You keep an eye on them and notice a certain sigal that each of them wears.  As one gets up to leave he gives a complicated hand signal.  After you resolve all events in any dungeon room during the next dungeon you may roll a d6.  On a 5+ you notice the sigil scratched into a wall.  If you complete the hand signal a door will open to a random objective room.</t>
  </si>
  <si>
    <t>A fellow comes to your table clutching a parchman and some writing aperatus.  Do you invite him to sit with you?</t>
  </si>
  <si>
    <t>As you make your way back to the bar an old crone whispers something mysterious into your ear.  The next time you get three consecutive corridores in a dungeon you scrabble around a small stone and it soon gives way to a small hole in the wall.  Roll a d3 to see what you discover. On a roll of 1-2 its 1d6x100 gold, on a 3-4 Dungeon room treasure and a 5-6 it is objective room treasure!</t>
  </si>
  <si>
    <t>The man is writing a bestery and needs your help.  Every time you clear a room you may take the head of one of the monsters to give to the writer to study.  He pays you 50% of the monsters value, however will only purchase the head of each RACE once.  Note, this must be distinct RACES of creature, Gutter runners and Skaven lords are still skaven for E.G.</t>
  </si>
  <si>
    <t>The man is a writer of short stories that are sold for a pennie a time in docks and other such places.  He asks if you will give him your story as material for his latest book.  If you agree to do so after the next dungeon and every succesful dungeon tiy gain 1d6 x 50 gold from the proceeds of your books.</t>
  </si>
  <si>
    <t>The man is a biographer and wishes to write your life story.  You happily give him permission and he gives you 125xbattle level gold.  The book is a huge success but he has portrayed you as a comedy idiot.  Your reputation is in tatters and so you try too hard to prove yourself in the next dungeon, the first unexpected event occures on a roll of 1 or 2.  If you get this encounter a second time you wring his sorry kneck and he pays you 300 x battle level gold as an apology!</t>
  </si>
  <si>
    <t>The man is a cartographer who is down on his luck.  He does, however, have a great idea!  He wants to be a map maker for dungeons.  Every time from now on that you go to EVERY room in a dungeon, you may sell him the plans and he will give you 100 x battle level gold.  Please note he only pays if you have stepped foot in every single room in the dungeon.</t>
  </si>
  <si>
    <t>The man approaches you with a squint as he tries to make out if you are the famous hero he is looking for.  Roll 1d6 and add your battle level. Should you score 7 or more you are indeed the man he seeks.  He will write your saga as an epic poem to inspire the ages!  Any new adventurers that you fight alongside from this point onwards can roll against your battle level when determining if their score for a fear / terror test.</t>
  </si>
  <si>
    <t>He claims that you and he could make a great deal of mony together… Agree to listen to his business proposal?</t>
  </si>
  <si>
    <t>Question 2</t>
  </si>
  <si>
    <t>The man is a local newspaper writer looking for gossip.  You turning him away has upset him greatly and so he launches a smear campagin full of your sensationalised exploits in the next days edition.  Roll a d6 and add your battle level.  if it is 7 or more people are either too scared to act against you or don;t beleive the accusations.  If you fail you are chased out of town (leave imediatly) and start the next dungeon at half wounds (rounded up)</t>
  </si>
  <si>
    <t>The man is writing a survivalist book and is very interested in the techniques you enploy in the field.   You spend a pleasant evening drinking and swopping ideas.  The next time you come to the Gaurd room you are able to rummage 1d6 provisions using these techniques.</t>
  </si>
  <si>
    <t>The man curses and leaves you be, looking rather worried.  The next time you are in the well dungeon room you hear a faint voice from the bottom  of the well, it's the scholar.  You may attempt to rescue him by passing a strength test (d6+S should =7 or more).  Every member of the party can attempt one, should they all fail the constent tugging and dropping of the chain kills the scholar. Should you pass he appears covered in filth and stinking, but holding a satchel tight.  It seems he was looking, and indeed has found, a lost treasure but, not being a warrior, he tried to escape via some sewers.  He refuses to give you even a look at his treasure, claiming you had your chance. You may kill him and take it, gaining 1 Objective room treasure but loseing all luck for that dungeon and causing an unexpected event on a roll of a 1 or two, as the monsters of the dungeon are made aware of the treasurs presence once it is removed from his protective sachel.  If you let him go, gain 1 luck token for the remainder of that adventure.</t>
  </si>
  <si>
    <t>The man just smiles as you dismiss him and, in a flash, reads out one of the scrolls in front of him.  An explosion of energy later and the man is gone but his spell lingers in the air.  The spell was ment to turn you into a drizzle of purple sludge but your reflexes managed to make it only a glancing blow.  Throughout the next dungeon your toughness is D6 and can must be rolled at the beginning of each turn.  Old enemies are an occupational hazard as an adventurer!</t>
  </si>
  <si>
    <t>Women comes to table</t>
  </si>
  <si>
    <t>Pedlar</t>
  </si>
  <si>
    <t>Mercenaries</t>
  </si>
  <si>
    <t>Your at a bar and</t>
  </si>
  <si>
    <t>Skank</t>
  </si>
  <si>
    <t>Barmaid</t>
  </si>
  <si>
    <t>Lady</t>
  </si>
  <si>
    <t>Groupy!</t>
  </si>
  <si>
    <t>Y or N</t>
  </si>
  <si>
    <t>Old Friend</t>
  </si>
  <si>
    <t>Drinks all round!</t>
  </si>
  <si>
    <t>Writer</t>
  </si>
  <si>
    <t>Whore</t>
  </si>
  <si>
    <t>Expensive Whore</t>
  </si>
  <si>
    <t>a</t>
  </si>
  <si>
    <t>Question 1</t>
  </si>
  <si>
    <t>Yes</t>
  </si>
  <si>
    <t>No</t>
  </si>
  <si>
    <t>A crowd is gathering around a travelling pedlar at the bar, go and take a look?</t>
  </si>
  <si>
    <t>A Lady approaches from the dark recesses of the bar and asks if she can sit with you?</t>
  </si>
  <si>
    <t>A stranger has at the bar looks over and his eyes widen in excitement!  He proclaims to be an old friend of yours.  You don’t recognise him but then you have met a lot of people in your time… invite him to sit with you?</t>
  </si>
  <si>
    <t>A well dressed man dramatically enters the bar and seems to have come into some good fortune.  He bellows at the top of his voice "DRINKS ALL ROUND!" Do you take him up on his offer?</t>
  </si>
  <si>
    <t>The lighting in the bar is typically low.  She speaks to you in complimentary tones, you had no idea you muscles where so big… Would you like to buy her another drink?</t>
  </si>
  <si>
    <t>You awake in the morning feeling much the worse for ware.  You look over to your lithe companion from the night before and it appears she has been replaced by some hidious old crone!  She awakes and smiles (judging by her age any morning she wakes at all is cause to smile) and coily requests payment!  You lose 1d6 x 10 gold and seem to have contracted something. Lose 1 luck and either 1 T, S or WS (your choice) for the next dungeon</t>
  </si>
  <si>
    <t>You awake to see the pretty, plump face of the well made barmaid from the night before.  You slide out of bed and swagger into the bar for breakfast with the air of someone who has just sowed his wild oats.  You gain +1 Luck until the end of the next dungeon.</t>
  </si>
  <si>
    <t>The exited face of your overtly young companion from the night before wakes you at far too early an hour.  It turns out she is an 'adventurer groupie'!  Roll 1d6 and add your battle level.  If the score is 7 or more you sign something private on her and add +2 luck untill the end of the next dungeon plus she gives you a small 'good luck pin'.  You can use this once ever to gain one reroll exactly like luck, then discard.  If not she is much less impressed and you gain +1 luck until the end of the next dungeon.</t>
  </si>
  <si>
    <t>The night does not go as you had planned, but is far more intruiging for it.  Your companion is a lady of standing and tells you a tale about the local area involving a lost trinket box, hidden door or theifing monster (etc) for you to track down.   Durin the next dungeon roll 1d6 whenever you gain a treasure card, on a 4+ you gain a second card.  On a roll of 1 for any of these checks you find the item in question (don't take a card for this).  When you get back to town you are stopped by the local law.  When you have found this additional treasure stop the rolls (this means it is possible to get an extra objective room treasure if rolled in the appropriate room).  The item was stolen in the first place by the infamous 'Lady', mercenary and illusionist.  The item is taken and a fine of 3d6 x 100 gold is levied for your part in the scheme.</t>
  </si>
  <si>
    <t>You force your way to the front.  A case of sorts is opend on the bar and the merchant starts his patter.  Do you stay and listen to his pitch?</t>
  </si>
  <si>
    <t>The merchant is from Araby and has a case full of exotic items.  You purchase a salve of oils he insists will make you more supple.  It does indeed work and at any time you receive a blow from a mundane weapon in the next dungeon, roll a D6, on a 6+ you slip the blow.  On the other hand, it stinks.  Your loss in confidence means you lose 1 luck for the next dungeon.  One use only.  This costs you 2d6 - battle level x 200 gold.</t>
  </si>
  <si>
    <t>The dealer is a local scoundrel.  If you chose to purchase anything from him it will be at half price but should you attempt anything else in this town before leaving, you may get a caught with the pilfered item.  Roll 1d6 each day you are in the town after this.  On a 4+ you lose purchased items and a recieve a fine of 250 gold per item purchased.  The 'salesman' has for sale anything normally available in one randomly determined shop.</t>
  </si>
  <si>
    <t>The salesman is from a local orphanage and is selling donated items to raise funds.  You may purchase some nick nacks etc from him to make you feel good about yourself.  For every 50 gold you spend roll 1d6 and on a 5+ you will gain +1 luck for the next dungeon to a maximum of +3 as either you are filled with good feelings or the gods smile upon you.  You must make your full purchase in one go for this.  Also, should you spend in excess of 300 gold the local murchants offer you a 25% discountfor being so nice.</t>
  </si>
  <si>
    <t>You turn the women away from your table before things get out of hand.  After a heated tirade and something about 'her fine wares' she storms off.  Later that evening whilst utilising the charming out house facilities her 'handeler' and some of his assosiates set upon you, goaded on by the woman from earlier.  Roll 1d6 and add your battle level.  If this score is 7 or over you take the street hoods down with ease.  Gain 1d6 x 100 gold plus a randomly determined weapon from the weaponsmith.  If your result is less than 7 you are billy clubbed before you get a chance to react.  Lose 1d6 x 100 gold.  Also, you are concussed, any roll of 1 to hit in the next dungeon causes you to imediatly finish your warriors phase as you are overcome with dizzyness.</t>
  </si>
  <si>
    <t>You politely make your excuses and move back to your room, leaving the rather hurt looking woman behind.  When you come to the bar to settle your inn tab on your final day you are greeted with a bill for 500 gold, aparently you where 'implicated' by one of the bar girls in a fight at some point and the repairs are headed your way.  If you decide to refuse to pay, you may leave the town (in a hurry) but may do nothing in any other town until a fine of 1000 gold is paid off.</t>
  </si>
  <si>
    <t>The women looks at you, seeming vaugly impressed.  She agrees to leave you alone but asks you how you knew she was a confidence trickster.  You can dismiss her from your sight if you please, doing so looks odd as you throw a stunning women away from your sight, and you become something of a hero to the bar flies.  they buy you drinks and sing you songs, you gain 1 luck untill the end of the next dungeon.  If you tell her, perhaps even making up a few 'tells', she gives you some freindly advice.  When buying things in the town from now on you get all items at 25% discount using her techniques.</t>
  </si>
  <si>
    <t>The girl is young and doe not take rejection well.  She looks hurt and is actually reduced to tears as she scurries from the bar.  You lose 1 luck for the next dungeon as you feel like such a rotter / have taken a knock to your confidence.On your way from the town a note from a local merchant is pressed into your hand.  Along with 1d6 x 200 gold is a note thanking you for not deflowering his impressionable daughter!</t>
  </si>
  <si>
    <t>You awake and look at the stunning women from the night before.  Ah, her face… Her lips… Her adams apple.  Oh.  You lose up to 2 luck until the end of the next dungeon as your confidence is shaken.</t>
  </si>
  <si>
    <t>You politley decline to continue with the purchasing of drinks for the lady and she takes it well, thanks you for the company and leaves.  There was something captivating about her and for the next few months she plays on your mind.  Next time you find yourself confrontd by a women at the barm you must decline to allow her to sit with you.</t>
  </si>
  <si>
    <t>The women, taking the hint, lays the truth on the table.  She is a high class call girl and she asks you if you know anyone else who may be interested in her company.  If you like you can send her away.  Alternitavly you can foot the bill for another travelling companion.  It will cost you 2d6 x 100 gold and your companion gains +1 luck for the remainder of the next dungeon.  In addition, he may opt to 'Give' you one of his luck counters at any point in the next dungeon if he / she so chooses.</t>
  </si>
  <si>
    <t>The man has an odd sharpening contraption.  You may pay 1d6 x 100 gold for him to sharpen one of your bladed weapons, making it cause +1 wounds for the next dungeon</t>
  </si>
  <si>
    <t>The salesman is a huge, badly scarred barbarian.  In his case he has a number of red potion bottles.  He explaines how he often teams up with young, adventurus elves, and if they should fall in battle pilfers there goods for resale.  You may purchase up to 1d6 healing potions for 150 gold.  These work exactly like the Elven healing potions.</t>
  </si>
  <si>
    <t>You turn away from the pedlar before he starts his rediculous sales patter.  Upon returning to your seat you find you have lost 1d6 x 50 gold!  You where either pick pocketed in the crowd or left something at the table.</t>
  </si>
  <si>
    <t>You turn dismissivly from the bar.  The salesman is making some bold claims to the wide eyed crowd and you notice a man sitting near you, the only one not part of the crowd.  He seems to be repeating something again and again as if trying to get it exactly right in his head.  It does not surprise you to see the nervous man spring to his feet when the salesman asks for a volenteer.  You can either call the man on his trick, exposing the duo.  You will gain +1 luck for the next dungeon as the good will of the patrons fills you with confidence!  Alternitavly you can wait until the end of the patter and blackmail the slaesman, gaining 1d6+1 x 50 gold.</t>
  </si>
  <si>
    <t>You sit back down to your drink, happy in the kowlege you have doged some pitiful attempt at removing you from your gold.  From a distence you do overhear a few of the haggleing techniques that would be lost upon you if you where in the crowd.  When you next purchase anything from a shop you may try to haggle using these techniques.  On a roll of 1, you so offend te shopkeep he refuses to serve you for that week, on a 6 you gain the item at -25%!</t>
  </si>
  <si>
    <t>Milling through the crowd you notice a familiar face from a wanted poster.  If you decide to tackle the man roll 2d6 for him and 1d6+battle level for you.  Should he win, he slithers away from you and you fall in some mud / a river / something else not nice.  You are at -1 luck for the next adventure.  If you beat him you catch the theif and gain 1d6 x40 gold for the bounty.</t>
  </si>
  <si>
    <t>The eyes stare right back at you and, after a few moments, the Mercenary approaches your table, along with a hand full of his friends.  Do you stand to meet them?</t>
  </si>
  <si>
    <t>You stride to meet the warriors half way across the bar room, within moments a brawl breaks out.  Roll 1d6 + your strength + your battle level.  If you score 10, you are the last man standing and walk away with a great deal of teath and 1d6 x 50 gold.  If you lose you are caught during the fight and knocked out.  You lose 1d6 x 50 gold  while out cold.</t>
  </si>
  <si>
    <t>A large and rowdy group of Mercanaries barges into the bar, you catch one of there eyes, should you hold the stare?</t>
  </si>
  <si>
    <t>You meet the head warrior in the centre of the bar, a huge grizzled northen man with a beard like a hedge.  After a few tense moments, he bellows with laughter and compliments your spirit!  After a long nights drinking he gies you a tip or two about holding your nerve.  You may automatically pass any one fear or terror test in the next dungeon.</t>
  </si>
  <si>
    <t>As you stand you instently see the lead warriors stride lose confidence.  The man is clearly a coward and is looking for a way out of the situation now.  Seeing this, you grab him by the collar and warn him with his life to leave the bar, and take his freinds with him.  Upon closer inspection, the 'warriors' are freshfaced, there garb too clean to have seen the road, they are young rookies.  after soiling himself the men run for the hills.  You gain +1 luck for the next dungeon, and a swagger in you step.</t>
  </si>
  <si>
    <t>What you thought could well be a brawl, quickly turns nasty as a blade is drawn from one of the warriors cornies, this will not end well… Roll 3d6 for them and 1d6 + your battle level.  If you should win, randomly generate any one weapon from any one shop as your spoils.  If you should lose you take a deep wound and must pay 1d6 x 20 gold to be healed.  Also, you are at -3 wounds to your total wounds for the next dungeon, you can not heal this during the dungeon.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</si>
</sst>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
    <font>
      <sz val="10"/>
      <name val="Arial"/>
      <family val="0"/>
    </font>
    <font>
      <i/>
      <sz val="12"/>
      <name val="Lucida Calligraphy"/>
      <family val="4"/>
    </font>
    <font>
      <sz val="10"/>
      <name val="Lucida Calligraphy"/>
      <family val="4"/>
    </font>
    <font>
      <sz val="10"/>
      <name val="Freestyle Script"/>
      <family val="4"/>
    </font>
  </fonts>
  <fills count="5">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9"/>
        <bgColor indexed="64"/>
      </patternFill>
    </fill>
  </fills>
  <borders count="4">
    <border>
      <left/>
      <right/>
      <top/>
      <bottom/>
      <diagonal/>
    </border>
    <border>
      <left style="thin"/>
      <right>
        <color indexed="63"/>
      </right>
      <top style="thin"/>
      <bottom style="thin"/>
    </border>
    <border>
      <left style="thin"/>
      <right style="thin"/>
      <top style="thin"/>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64" fontId="0" fillId="0" borderId="0" xfId="0" applyNumberFormat="1" applyAlignment="1">
      <alignment/>
    </xf>
    <xf numFmtId="0" fontId="0" fillId="2" borderId="1" xfId="0" applyFill="1" applyBorder="1" applyAlignment="1">
      <alignment/>
    </xf>
    <xf numFmtId="0" fontId="0" fillId="3" borderId="0" xfId="0" applyFill="1" applyAlignment="1">
      <alignment horizontal="center"/>
    </xf>
    <xf numFmtId="0" fontId="0" fillId="4" borderId="0" xfId="0" applyFill="1" applyAlignment="1">
      <alignment horizontal="left"/>
    </xf>
    <xf numFmtId="0" fontId="0" fillId="3" borderId="2" xfId="0" applyFill="1" applyBorder="1" applyAlignment="1">
      <alignment/>
    </xf>
    <xf numFmtId="0" fontId="0" fillId="3" borderId="2" xfId="0" applyFill="1" applyBorder="1" applyAlignment="1">
      <alignment horizontal="center"/>
    </xf>
    <xf numFmtId="164" fontId="0" fillId="0" borderId="2" xfId="0" applyNumberFormat="1" applyBorder="1" applyAlignment="1">
      <alignment/>
    </xf>
    <xf numFmtId="0" fontId="0" fillId="0" borderId="2" xfId="0" applyBorder="1" applyAlignment="1">
      <alignment/>
    </xf>
    <xf numFmtId="0" fontId="0" fillId="0" borderId="0" xfId="0" applyFont="1" applyAlignment="1">
      <alignment horizontal="left"/>
    </xf>
    <xf numFmtId="164" fontId="0" fillId="2" borderId="3" xfId="0" applyNumberFormat="1" applyFill="1" applyBorder="1" applyAlignment="1">
      <alignment horizontal="center"/>
    </xf>
    <xf numFmtId="0" fontId="0" fillId="0" borderId="0" xfId="0" applyBorder="1" applyAlignment="1">
      <alignment vertical="top"/>
    </xf>
    <xf numFmtId="0" fontId="0" fillId="0" borderId="0" xfId="0" applyBorder="1" applyAlignment="1">
      <alignment/>
    </xf>
    <xf numFmtId="0" fontId="1" fillId="0" borderId="0" xfId="0" applyFont="1" applyAlignment="1">
      <alignment horizontal="center" vertical="center"/>
    </xf>
    <xf numFmtId="0" fontId="2" fillId="0" borderId="3" xfId="0" applyFont="1" applyBorder="1" applyAlignment="1">
      <alignment horizontal="center" vertical="center" wrapText="1"/>
    </xf>
    <xf numFmtId="0" fontId="3"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0</xdr:row>
      <xdr:rowOff>142875</xdr:rowOff>
    </xdr:from>
    <xdr:to>
      <xdr:col>1</xdr:col>
      <xdr:colOff>1990725</xdr:colOff>
      <xdr:row>2</xdr:row>
      <xdr:rowOff>104775</xdr:rowOff>
    </xdr:to>
    <xdr:sp macro="[0]!Generatebar">
      <xdr:nvSpPr>
        <xdr:cNvPr id="1" name="AutoShape 9"/>
        <xdr:cNvSpPr>
          <a:spLocks/>
        </xdr:cNvSpPr>
      </xdr:nvSpPr>
      <xdr:spPr>
        <a:xfrm>
          <a:off x="1724025" y="142875"/>
          <a:ext cx="876300" cy="847725"/>
        </a:xfrm>
        <a:prstGeom prst="verticalScroll">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000" b="0" i="0" u="none" baseline="0"/>
            <a:t>Generate
Event</a:t>
          </a:r>
        </a:p>
      </xdr:txBody>
    </xdr:sp>
    <xdr:clientData/>
  </xdr:twoCellAnchor>
  <xdr:twoCellAnchor>
    <xdr:from>
      <xdr:col>1</xdr:col>
      <xdr:colOff>5381625</xdr:colOff>
      <xdr:row>0</xdr:row>
      <xdr:rowOff>133350</xdr:rowOff>
    </xdr:from>
    <xdr:to>
      <xdr:col>1</xdr:col>
      <xdr:colOff>6191250</xdr:colOff>
      <xdr:row>2</xdr:row>
      <xdr:rowOff>95250</xdr:rowOff>
    </xdr:to>
    <xdr:sp macro="[0]!Clearbar">
      <xdr:nvSpPr>
        <xdr:cNvPr id="2" name="AutoShape 10"/>
        <xdr:cNvSpPr>
          <a:spLocks/>
        </xdr:cNvSpPr>
      </xdr:nvSpPr>
      <xdr:spPr>
        <a:xfrm>
          <a:off x="5991225" y="133350"/>
          <a:ext cx="809625" cy="847725"/>
        </a:xfrm>
        <a:prstGeom prst="verticalScroll">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000" b="0" i="0" u="none" baseline="0"/>
            <a:t>Clear All</a:t>
          </a:r>
        </a:p>
      </xdr:txBody>
    </xdr:sp>
    <xdr:clientData/>
  </xdr:twoCellAnchor>
  <xdr:twoCellAnchor>
    <xdr:from>
      <xdr:col>1</xdr:col>
      <xdr:colOff>285750</xdr:colOff>
      <xdr:row>7</xdr:row>
      <xdr:rowOff>95250</xdr:rowOff>
    </xdr:from>
    <xdr:to>
      <xdr:col>1</xdr:col>
      <xdr:colOff>1047750</xdr:colOff>
      <xdr:row>11</xdr:row>
      <xdr:rowOff>95250</xdr:rowOff>
    </xdr:to>
    <xdr:sp macro="[0]!barq1yes">
      <xdr:nvSpPr>
        <xdr:cNvPr id="3" name="AutoShape 11"/>
        <xdr:cNvSpPr>
          <a:spLocks/>
        </xdr:cNvSpPr>
      </xdr:nvSpPr>
      <xdr:spPr>
        <a:xfrm>
          <a:off x="895350" y="2324100"/>
          <a:ext cx="762000" cy="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0" i="0" u="none" baseline="0"/>
            <a:t> Yes</a:t>
          </a:r>
        </a:p>
      </xdr:txBody>
    </xdr:sp>
    <xdr:clientData/>
  </xdr:twoCellAnchor>
  <xdr:twoCellAnchor>
    <xdr:from>
      <xdr:col>1</xdr:col>
      <xdr:colOff>5562600</xdr:colOff>
      <xdr:row>7</xdr:row>
      <xdr:rowOff>142875</xdr:rowOff>
    </xdr:from>
    <xdr:to>
      <xdr:col>1</xdr:col>
      <xdr:colOff>6324600</xdr:colOff>
      <xdr:row>11</xdr:row>
      <xdr:rowOff>142875</xdr:rowOff>
    </xdr:to>
    <xdr:sp macro="[0]!BarQ1no">
      <xdr:nvSpPr>
        <xdr:cNvPr id="4" name="AutoShape 12"/>
        <xdr:cNvSpPr>
          <a:spLocks/>
        </xdr:cNvSpPr>
      </xdr:nvSpPr>
      <xdr:spPr>
        <a:xfrm>
          <a:off x="6172200" y="2324100"/>
          <a:ext cx="762000" cy="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0" i="0" u="none" baseline="0"/>
            <a:t>     No</a:t>
          </a:r>
        </a:p>
      </xdr:txBody>
    </xdr:sp>
    <xdr:clientData/>
  </xdr:twoCellAnchor>
  <xdr:twoCellAnchor>
    <xdr:from>
      <xdr:col>1</xdr:col>
      <xdr:colOff>5600700</xdr:colOff>
      <xdr:row>15</xdr:row>
      <xdr:rowOff>76200</xdr:rowOff>
    </xdr:from>
    <xdr:to>
      <xdr:col>1</xdr:col>
      <xdr:colOff>6362700</xdr:colOff>
      <xdr:row>19</xdr:row>
      <xdr:rowOff>76200</xdr:rowOff>
    </xdr:to>
    <xdr:sp macro="[0]!Barq2NO">
      <xdr:nvSpPr>
        <xdr:cNvPr id="5" name="AutoShape 13"/>
        <xdr:cNvSpPr>
          <a:spLocks/>
        </xdr:cNvSpPr>
      </xdr:nvSpPr>
      <xdr:spPr>
        <a:xfrm>
          <a:off x="6210300" y="2324100"/>
          <a:ext cx="762000" cy="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0" i="0" u="none" baseline="0"/>
            <a:t>    No</a:t>
          </a:r>
        </a:p>
      </xdr:txBody>
    </xdr:sp>
    <xdr:clientData/>
  </xdr:twoCellAnchor>
  <xdr:twoCellAnchor>
    <xdr:from>
      <xdr:col>1</xdr:col>
      <xdr:colOff>219075</xdr:colOff>
      <xdr:row>15</xdr:row>
      <xdr:rowOff>123825</xdr:rowOff>
    </xdr:from>
    <xdr:to>
      <xdr:col>1</xdr:col>
      <xdr:colOff>981075</xdr:colOff>
      <xdr:row>19</xdr:row>
      <xdr:rowOff>123825</xdr:rowOff>
    </xdr:to>
    <xdr:sp macro="[0]!Barq2yes">
      <xdr:nvSpPr>
        <xdr:cNvPr id="6" name="AutoShape 14"/>
        <xdr:cNvSpPr>
          <a:spLocks/>
        </xdr:cNvSpPr>
      </xdr:nvSpPr>
      <xdr:spPr>
        <a:xfrm>
          <a:off x="828675" y="2324100"/>
          <a:ext cx="762000" cy="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0" i="0" u="none" baseline="0"/>
            <a:t>   Yes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M22"/>
  <sheetViews>
    <sheetView showGridLines="0" tabSelected="1" workbookViewId="0" topLeftCell="A1">
      <selection activeCell="B33" sqref="B33"/>
    </sheetView>
  </sheetViews>
  <sheetFormatPr defaultColWidth="9.140625" defaultRowHeight="12.75"/>
  <cols>
    <col min="2" max="2" width="100.28125" style="0" customWidth="1"/>
    <col min="5" max="5" width="9.7109375" style="0" customWidth="1"/>
  </cols>
  <sheetData>
    <row r="1" ht="57" customHeight="1">
      <c r="E1" s="18" t="s">
        <v>21</v>
      </c>
    </row>
    <row r="5" ht="28.5" customHeight="1" thickBot="1">
      <c r="B5" s="16" t="s">
        <v>57</v>
      </c>
    </row>
    <row r="6" spans="2:12" ht="46.5" customHeight="1" thickBot="1">
      <c r="B6" s="17"/>
      <c r="C6" s="15"/>
      <c r="D6" s="15"/>
      <c r="E6" s="15"/>
      <c r="F6" s="15"/>
      <c r="G6" s="15"/>
      <c r="H6" s="15"/>
      <c r="I6" s="15"/>
      <c r="J6" s="15"/>
      <c r="K6" s="15"/>
      <c r="L6" s="15"/>
    </row>
    <row r="8" ht="12.75" hidden="1"/>
    <row r="9" ht="12.75" hidden="1"/>
    <row r="10" ht="12.75" hidden="1"/>
    <row r="11" ht="12.75" hidden="1"/>
    <row r="12" ht="12.75" hidden="1"/>
    <row r="13" ht="13.5" hidden="1" thickBot="1"/>
    <row r="14" spans="2:13" ht="78.75" customHeight="1" hidden="1" thickBot="1">
      <c r="B14" s="17"/>
      <c r="C14" s="14"/>
      <c r="D14" s="14"/>
      <c r="E14" s="14"/>
      <c r="F14" s="14"/>
      <c r="G14" s="14"/>
      <c r="H14" s="14"/>
      <c r="I14" s="14"/>
      <c r="J14" s="14"/>
      <c r="K14" s="14"/>
      <c r="L14" s="14"/>
      <c r="M14" s="14"/>
    </row>
    <row r="15" spans="2:13" ht="12.75" hidden="1">
      <c r="B15" s="14"/>
      <c r="C15" s="14"/>
      <c r="D15" s="14"/>
      <c r="E15" s="14"/>
      <c r="F15" s="14"/>
      <c r="G15" s="14"/>
      <c r="H15" s="14"/>
      <c r="I15" s="14"/>
      <c r="J15" s="14"/>
      <c r="K15" s="14"/>
      <c r="L15" s="14"/>
      <c r="M15" s="14"/>
    </row>
    <row r="16" spans="2:13" ht="12.75" hidden="1">
      <c r="B16" s="14"/>
      <c r="C16" s="14"/>
      <c r="D16" s="14"/>
      <c r="E16" s="14"/>
      <c r="F16" s="14"/>
      <c r="G16" s="14"/>
      <c r="H16" s="14"/>
      <c r="I16" s="14"/>
      <c r="J16" s="14"/>
      <c r="K16" s="14"/>
      <c r="L16" s="14"/>
      <c r="M16" s="14"/>
    </row>
    <row r="17" spans="2:13" ht="12.75" hidden="1">
      <c r="B17" s="14"/>
      <c r="C17" s="14"/>
      <c r="D17" s="14"/>
      <c r="E17" s="14"/>
      <c r="F17" s="14"/>
      <c r="G17" s="14"/>
      <c r="H17" s="14"/>
      <c r="I17" s="14"/>
      <c r="J17" s="14"/>
      <c r="K17" s="14"/>
      <c r="L17" s="14"/>
      <c r="M17" s="14"/>
    </row>
    <row r="18" spans="2:13" ht="12.75" hidden="1">
      <c r="B18" s="14"/>
      <c r="C18" s="14"/>
      <c r="D18" s="14"/>
      <c r="E18" s="14"/>
      <c r="F18" s="14"/>
      <c r="G18" s="14"/>
      <c r="H18" s="14"/>
      <c r="I18" s="14"/>
      <c r="J18" s="14"/>
      <c r="K18" s="14"/>
      <c r="L18" s="14"/>
      <c r="M18" s="14"/>
    </row>
    <row r="19" ht="12.75" hidden="1"/>
    <row r="20" ht="12.75" hidden="1"/>
    <row r="21" ht="13.5" hidden="1" thickBot="1"/>
    <row r="22" ht="114.75" customHeight="1" hidden="1" thickBot="1">
      <c r="B22" s="17"/>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4:N60"/>
  <sheetViews>
    <sheetView showGridLines="0" workbookViewId="0" topLeftCell="A1">
      <selection activeCell="C33" sqref="C33"/>
    </sheetView>
  </sheetViews>
  <sheetFormatPr defaultColWidth="9.140625" defaultRowHeight="12.75"/>
  <cols>
    <col min="8" max="8" width="9.8515625" style="0" customWidth="1"/>
    <col min="9" max="9" width="20.57421875" style="2" bestFit="1" customWidth="1"/>
    <col min="10" max="10" width="6.28125" style="2" bestFit="1" customWidth="1"/>
    <col min="11" max="11" width="11.140625" style="2" bestFit="1" customWidth="1"/>
    <col min="12" max="12" width="12.421875" style="2" bestFit="1" customWidth="1"/>
    <col min="13" max="13" width="16.7109375" style="2" customWidth="1"/>
    <col min="14" max="14" width="20.57421875" style="2" bestFit="1" customWidth="1"/>
  </cols>
  <sheetData>
    <row r="4" ht="12.75">
      <c r="D4" s="3"/>
    </row>
    <row r="7" spans="10:11" ht="13.5" thickBot="1">
      <c r="J7" s="7"/>
      <c r="K7" s="7"/>
    </row>
    <row r="8" spans="2:11" ht="13.5" thickBot="1">
      <c r="B8" s="13">
        <v>6.295562353574154</v>
      </c>
      <c r="C8" t="s">
        <v>57</v>
      </c>
      <c r="J8" s="7"/>
      <c r="K8" s="7"/>
    </row>
    <row r="9" spans="1:11" ht="12.75">
      <c r="A9" s="3"/>
      <c r="B9" s="4">
        <f ca="1">RAND()*(6/1)+1</f>
        <v>2.7439539386484415</v>
      </c>
      <c r="C9" s="3" t="str">
        <f>LOOKUP(B8,I18:N18,I19:N19)</f>
        <v>A fellow comes to your table clutching a parchman and some writing aperatus.  Do you invite him to sit with you?</v>
      </c>
      <c r="J9" s="7"/>
      <c r="K9" s="7"/>
    </row>
    <row r="10" spans="10:11" ht="12.75">
      <c r="J10" s="7"/>
      <c r="K10" s="7"/>
    </row>
    <row r="11" spans="2:11" ht="12.75">
      <c r="B11" t="s">
        <v>69</v>
      </c>
      <c r="C11" t="s">
        <v>62</v>
      </c>
      <c r="J11" s="7"/>
      <c r="K11" s="7"/>
    </row>
    <row r="12" spans="3:11" ht="12.75">
      <c r="C12" s="5">
        <v>1</v>
      </c>
      <c r="D12" s="8">
        <v>1</v>
      </c>
      <c r="E12" s="8">
        <v>2</v>
      </c>
      <c r="F12" s="8">
        <v>3</v>
      </c>
      <c r="G12" s="8">
        <v>4</v>
      </c>
      <c r="H12" s="8">
        <v>5</v>
      </c>
      <c r="I12" s="9">
        <v>6</v>
      </c>
      <c r="J12" s="7"/>
      <c r="K12" s="7"/>
    </row>
    <row r="13" spans="2:10" ht="12.75">
      <c r="B13" s="4"/>
      <c r="C13" s="4"/>
      <c r="D13" s="10">
        <f aca="true" ca="1" t="shared" si="0" ref="D13:I13">(RAND()*(6/1)+1)</f>
        <v>5.639593466344011</v>
      </c>
      <c r="E13" s="10">
        <f ca="1" t="shared" si="0"/>
        <v>3.715394964532435</v>
      </c>
      <c r="F13" s="10">
        <f ca="1" t="shared" si="0"/>
        <v>6.161908673045294</v>
      </c>
      <c r="G13" s="10">
        <f ca="1" t="shared" si="0"/>
        <v>3.373039977829043</v>
      </c>
      <c r="H13" s="10">
        <f ca="1" t="shared" si="0"/>
        <v>3.893584259030989</v>
      </c>
      <c r="I13" s="10">
        <f ca="1" t="shared" si="0"/>
        <v>4.158969943341145</v>
      </c>
      <c r="J13" s="4"/>
    </row>
    <row r="14" spans="3:9" ht="12.75">
      <c r="C14" t="str">
        <f>IF(C12=2,"You have a quiet night",LOOKUP(B8,D12:I12,D14:I14))</f>
        <v>He claims that you and he could make a great deal of mony together… Agree to listen to his business proposal?</v>
      </c>
      <c r="D14" s="11" t="s">
        <v>76</v>
      </c>
      <c r="E14" s="11" t="s">
        <v>81</v>
      </c>
      <c r="F14" s="11" t="s">
        <v>98</v>
      </c>
      <c r="G14" s="11" t="s">
        <v>9</v>
      </c>
      <c r="H14" s="11" t="s">
        <v>23</v>
      </c>
      <c r="I14" s="11" t="s">
        <v>48</v>
      </c>
    </row>
    <row r="18" spans="8:14" ht="12.75">
      <c r="H18" s="1" t="s">
        <v>69</v>
      </c>
      <c r="I18" s="6">
        <v>1</v>
      </c>
      <c r="J18" s="6">
        <v>2</v>
      </c>
      <c r="K18" s="6">
        <v>3</v>
      </c>
      <c r="L18" s="6">
        <v>4</v>
      </c>
      <c r="M18" s="6">
        <v>5</v>
      </c>
      <c r="N18" s="6">
        <v>6</v>
      </c>
    </row>
    <row r="19" spans="9:14" ht="12.75">
      <c r="I19" s="1" t="s">
        <v>73</v>
      </c>
      <c r="J19" s="1" t="s">
        <v>72</v>
      </c>
      <c r="K19" s="1" t="s">
        <v>100</v>
      </c>
      <c r="L19" s="1" t="s">
        <v>74</v>
      </c>
      <c r="M19" s="1" t="s">
        <v>75</v>
      </c>
      <c r="N19" s="11" t="s">
        <v>41</v>
      </c>
    </row>
    <row r="23" spans="8:14" ht="12.75">
      <c r="H23">
        <v>1</v>
      </c>
      <c r="I23" s="2" t="s">
        <v>58</v>
      </c>
      <c r="J23" s="2">
        <v>1</v>
      </c>
      <c r="K23" s="2">
        <v>5</v>
      </c>
      <c r="L23" s="2">
        <v>9</v>
      </c>
      <c r="M23" s="2">
        <v>13</v>
      </c>
      <c r="N23" s="2">
        <v>17</v>
      </c>
    </row>
    <row r="24" spans="8:14" ht="12.75">
      <c r="H24">
        <v>2</v>
      </c>
      <c r="I24" s="2" t="s">
        <v>59</v>
      </c>
      <c r="J24" s="2">
        <v>2</v>
      </c>
      <c r="K24" s="2">
        <v>6</v>
      </c>
      <c r="L24" s="2">
        <v>10</v>
      </c>
      <c r="M24" s="2">
        <v>14</v>
      </c>
      <c r="N24" s="2">
        <v>18</v>
      </c>
    </row>
    <row r="25" spans="8:14" ht="12.75">
      <c r="H25">
        <v>3</v>
      </c>
      <c r="I25" s="2" t="s">
        <v>60</v>
      </c>
      <c r="J25" s="2">
        <v>3</v>
      </c>
      <c r="K25" s="2">
        <v>7</v>
      </c>
      <c r="L25" s="2">
        <v>11</v>
      </c>
      <c r="M25" s="2">
        <v>15</v>
      </c>
      <c r="N25" s="2">
        <v>19</v>
      </c>
    </row>
    <row r="26" spans="8:14" ht="12.75">
      <c r="H26">
        <v>4</v>
      </c>
      <c r="I26" s="2" t="s">
        <v>61</v>
      </c>
      <c r="J26" s="2">
        <v>4</v>
      </c>
      <c r="K26" s="2">
        <v>8</v>
      </c>
      <c r="L26" s="2">
        <v>12</v>
      </c>
      <c r="M26" s="2">
        <v>16</v>
      </c>
      <c r="N26" s="2">
        <v>20</v>
      </c>
    </row>
    <row r="27" spans="8:14" ht="12.75">
      <c r="H27">
        <v>5</v>
      </c>
      <c r="I27" s="2" t="s">
        <v>66</v>
      </c>
      <c r="J27" s="2" t="s">
        <v>68</v>
      </c>
      <c r="K27" s="2" t="s">
        <v>68</v>
      </c>
      <c r="L27" s="2" t="s">
        <v>68</v>
      </c>
      <c r="M27" s="2" t="s">
        <v>68</v>
      </c>
      <c r="N27" s="2" t="s">
        <v>68</v>
      </c>
    </row>
    <row r="28" spans="8:14" ht="12.75">
      <c r="H28">
        <v>6</v>
      </c>
      <c r="I28" s="2" t="s">
        <v>67</v>
      </c>
      <c r="J28" s="2" t="s">
        <v>68</v>
      </c>
      <c r="K28" s="2" t="s">
        <v>68</v>
      </c>
      <c r="L28" s="2" t="s">
        <v>68</v>
      </c>
      <c r="M28" s="2" t="s">
        <v>68</v>
      </c>
      <c r="N28" s="2" t="s">
        <v>68</v>
      </c>
    </row>
    <row r="30" spans="2:3" ht="12.75">
      <c r="B30" t="s">
        <v>69</v>
      </c>
      <c r="C30" t="s">
        <v>62</v>
      </c>
    </row>
    <row r="31" spans="3:9" ht="12.75">
      <c r="C31" s="5">
        <v>1</v>
      </c>
      <c r="D31" s="8">
        <v>1</v>
      </c>
      <c r="E31" s="8">
        <v>2</v>
      </c>
      <c r="F31" s="8">
        <v>3</v>
      </c>
      <c r="G31" s="8">
        <v>4</v>
      </c>
      <c r="H31" s="8">
        <v>5</v>
      </c>
      <c r="I31" s="9">
        <v>6</v>
      </c>
    </row>
    <row r="32" spans="2:9" ht="12.75">
      <c r="B32" s="4"/>
      <c r="C32" s="4"/>
      <c r="D32" s="10">
        <f aca="true" ca="1" t="shared" si="1" ref="D32:I32">(RAND()*(6/1)+1)</f>
        <v>5.791062511794747</v>
      </c>
      <c r="E32" s="10">
        <f ca="1" t="shared" si="1"/>
        <v>3.2928903362120607</v>
      </c>
      <c r="F32" s="10">
        <f ca="1" t="shared" si="1"/>
        <v>6.277621739182547</v>
      </c>
      <c r="G32" s="10">
        <f ca="1" t="shared" si="1"/>
        <v>1.7934844982166602</v>
      </c>
      <c r="H32" s="10">
        <f ca="1" t="shared" si="1"/>
        <v>6.585737249007048</v>
      </c>
      <c r="I32" s="10">
        <f ca="1" t="shared" si="1"/>
        <v>1.079218985820098</v>
      </c>
    </row>
    <row r="33" spans="3:9" ht="12.75">
      <c r="C33" t="str">
        <f>LOOKUP(B8,D31:I31,D33:I33)</f>
        <v>The man is a writer of short stories that are sold for a pennie a time in docks and other such places.  He asks if you will give him your story as material for his latest book.  If you agree to do so after the next dungeon and every succesful dungeon tiy gain 1d6 x 50 gold from the proceeds of your books.</v>
      </c>
      <c r="D33" s="11" t="str">
        <f aca="true" t="shared" si="2" ref="D33:I33">IF($C$31=1,LOOKUP(D32,$H$42:$H$47,I42:I47),LOOKUP(D32,$H$55:$H$60,I55:I60))</f>
        <v>You awake and look at the stunning women from the night before.  Ah, her face… Her lips… Her adams apple.  Oh.  You lose up to 2 luck until the end of the next dungeon as your confidence is shaken.</v>
      </c>
      <c r="E33" s="11" t="str">
        <f t="shared" si="2"/>
        <v>The salesman is from a local orphanage and is selling donated items to raise funds.  You may purchase some nick nacks etc from him to make you feel good about yourself.  For every 50 gold you spend roll 1d6 and on a 5+ you will gain +1 luck for the next dungeon to a maximum of +3 as either you are filled with good feelings or the gods smile upon you.  You must make your full purchase in one go for this.  Also, should you spend in excess of 300 gold the local murchants offer you a 25% discountfor being so nice.</v>
      </c>
      <c r="F33" s="11" t="str">
        <f t="shared" si="2"/>
        <v>You stand at your table and the three men stop just short.  Something insulting is said to you in Tilian, you have no idea what it is, but it didn’t sound nice.  You throw your favoured drink in his face and throw a solid right hand into his face.  The scuffle is broken up by the local law enforcment and it is found that the man you struk died from the blow!  500 gold fine for murder awaits.</v>
      </c>
      <c r="G33" s="11" t="str">
        <f t="shared" si="2"/>
        <v>The man tells you he knows where you are heading after this, though you yourself may not.  He refuses to explaine but does give you a propersition.  His son has been turned into a beast of some kind.  He will be one of the first monsters youface in the next dungeon, randomly determine which when they are first placed.  He will give you double the worth of the creature again if you kill him mercifully, in the first round.  Should it last longer, there will be no reward.</v>
      </c>
      <c r="H33" s="11" t="str">
        <f t="shared" si="2"/>
        <v>The dink buyer is a foul mouthed and engaging trader from across the seas.  He teaches you several horrible insults and bowdy insinuations.  At any time durin the next dungeon you may call out such an insult against one a certain monster.  This monster is so enraged that it will imediatly switch it's focus to yourselfand gains the frenzy rule.</v>
      </c>
      <c r="I33" s="11" t="str">
        <f t="shared" si="2"/>
        <v>The man is a writer of short stories that are sold for a pennie a time in docks and other such places.  He asks if you will give him your story as material for his latest book.  If you agree to do so after the next dungeon and every succesful dungeon tiy gain 1d6 x 50 gold from the proceeds of your books.</v>
      </c>
    </row>
    <row r="36" ht="12.75">
      <c r="I36" s="2" t="s">
        <v>70</v>
      </c>
    </row>
    <row r="37" spans="8:14" ht="12.75">
      <c r="H37" t="s">
        <v>49</v>
      </c>
      <c r="I37" s="6">
        <v>1</v>
      </c>
      <c r="J37" s="6">
        <v>2</v>
      </c>
      <c r="K37" s="6">
        <v>3</v>
      </c>
      <c r="L37" s="6">
        <v>4</v>
      </c>
      <c r="M37" s="6">
        <v>5</v>
      </c>
      <c r="N37" s="6">
        <v>6</v>
      </c>
    </row>
    <row r="38" spans="9:14" ht="12.75">
      <c r="I38" s="2" t="s">
        <v>54</v>
      </c>
      <c r="J38" s="2" t="s">
        <v>55</v>
      </c>
      <c r="K38" s="2" t="s">
        <v>56</v>
      </c>
      <c r="L38" s="2" t="s">
        <v>63</v>
      </c>
      <c r="M38" s="2" t="s">
        <v>64</v>
      </c>
      <c r="N38" s="2" t="s">
        <v>65</v>
      </c>
    </row>
    <row r="42" spans="8:14" ht="12.75">
      <c r="H42">
        <v>1</v>
      </c>
      <c r="I42" s="1" t="s">
        <v>77</v>
      </c>
      <c r="J42" s="1" t="s">
        <v>82</v>
      </c>
      <c r="K42" s="1" t="s">
        <v>99</v>
      </c>
      <c r="L42" s="1" t="s">
        <v>10</v>
      </c>
      <c r="M42" s="1" t="s">
        <v>32</v>
      </c>
      <c r="N42" s="1" t="s">
        <v>44</v>
      </c>
    </row>
    <row r="43" spans="8:14" ht="12.75">
      <c r="H43">
        <v>2</v>
      </c>
      <c r="I43" s="1" t="s">
        <v>78</v>
      </c>
      <c r="J43" s="1" t="s">
        <v>83</v>
      </c>
      <c r="K43" s="1" t="s">
        <v>101</v>
      </c>
      <c r="L43" s="1" t="s">
        <v>11</v>
      </c>
      <c r="M43" s="1" t="s">
        <v>24</v>
      </c>
      <c r="N43" s="1" t="s">
        <v>45</v>
      </c>
    </row>
    <row r="44" spans="8:14" ht="12.75">
      <c r="H44">
        <v>3</v>
      </c>
      <c r="I44" s="1" t="s">
        <v>80</v>
      </c>
      <c r="J44" s="1" t="s">
        <v>84</v>
      </c>
      <c r="K44" s="1" t="s">
        <v>102</v>
      </c>
      <c r="L44" s="1" t="s">
        <v>12</v>
      </c>
      <c r="M44" s="1" t="s">
        <v>25</v>
      </c>
      <c r="N44" s="1" t="s">
        <v>46</v>
      </c>
    </row>
    <row r="45" spans="8:14" ht="12.75">
      <c r="H45">
        <v>4</v>
      </c>
      <c r="I45" s="1" t="s">
        <v>79</v>
      </c>
      <c r="J45" s="1" t="s">
        <v>33</v>
      </c>
      <c r="K45" s="1" t="s">
        <v>5</v>
      </c>
      <c r="L45" s="1" t="s">
        <v>13</v>
      </c>
      <c r="M45" s="12" t="s">
        <v>26</v>
      </c>
      <c r="N45" s="1" t="s">
        <v>47</v>
      </c>
    </row>
    <row r="46" spans="8:14" ht="12.75">
      <c r="H46">
        <v>5</v>
      </c>
      <c r="I46" s="1" t="s">
        <v>89</v>
      </c>
      <c r="J46" s="1" t="s">
        <v>92</v>
      </c>
      <c r="K46" s="1" t="s">
        <v>103</v>
      </c>
      <c r="L46" s="1" t="s">
        <v>14</v>
      </c>
      <c r="M46" s="1" t="s">
        <v>27</v>
      </c>
      <c r="N46" s="1" t="s">
        <v>51</v>
      </c>
    </row>
    <row r="47" spans="8:14" ht="12.75">
      <c r="H47">
        <v>6</v>
      </c>
      <c r="I47" s="1" t="s">
        <v>34</v>
      </c>
      <c r="J47" s="1" t="s">
        <v>93</v>
      </c>
      <c r="K47" s="1" t="s">
        <v>36</v>
      </c>
      <c r="L47" s="1" t="s">
        <v>15</v>
      </c>
      <c r="M47" s="1" t="s">
        <v>39</v>
      </c>
      <c r="N47" s="1" t="s">
        <v>43</v>
      </c>
    </row>
    <row r="49" ht="12.75">
      <c r="I49" s="2" t="s">
        <v>71</v>
      </c>
    </row>
    <row r="50" spans="9:14" ht="12.75">
      <c r="I50" s="6">
        <v>1</v>
      </c>
      <c r="J50" s="6">
        <v>2</v>
      </c>
      <c r="K50" s="6">
        <v>3</v>
      </c>
      <c r="L50" s="6">
        <v>4</v>
      </c>
      <c r="M50" s="6">
        <v>5</v>
      </c>
      <c r="N50" s="6">
        <v>6</v>
      </c>
    </row>
    <row r="51" spans="9:14" ht="12.75">
      <c r="I51" s="2" t="s">
        <v>54</v>
      </c>
      <c r="J51" s="2" t="s">
        <v>55</v>
      </c>
      <c r="K51" s="2" t="s">
        <v>56</v>
      </c>
      <c r="L51" s="2" t="s">
        <v>63</v>
      </c>
      <c r="M51" s="2" t="s">
        <v>64</v>
      </c>
      <c r="N51" s="2" t="s">
        <v>65</v>
      </c>
    </row>
    <row r="55" spans="8:14" ht="12.75">
      <c r="H55">
        <v>1</v>
      </c>
      <c r="I55" s="1" t="s">
        <v>85</v>
      </c>
      <c r="J55" s="1" t="s">
        <v>94</v>
      </c>
      <c r="K55" s="1" t="s">
        <v>0</v>
      </c>
      <c r="L55" s="1" t="s">
        <v>16</v>
      </c>
      <c r="M55" s="1" t="s">
        <v>37</v>
      </c>
      <c r="N55" s="1" t="s">
        <v>52</v>
      </c>
    </row>
    <row r="56" spans="8:14" ht="12.75">
      <c r="H56">
        <v>2</v>
      </c>
      <c r="I56" s="1" t="s">
        <v>86</v>
      </c>
      <c r="J56" s="1" t="s">
        <v>95</v>
      </c>
      <c r="K56" s="1" t="s">
        <v>3</v>
      </c>
      <c r="L56" s="1" t="s">
        <v>17</v>
      </c>
      <c r="M56" s="1" t="s">
        <v>38</v>
      </c>
      <c r="N56" s="1" t="s">
        <v>50</v>
      </c>
    </row>
    <row r="57" spans="8:14" ht="12.75">
      <c r="H57">
        <v>3</v>
      </c>
      <c r="I57" s="1" t="s">
        <v>87</v>
      </c>
      <c r="J57" s="1" t="s">
        <v>96</v>
      </c>
      <c r="K57" s="1" t="s">
        <v>4</v>
      </c>
      <c r="L57" s="1" t="s">
        <v>18</v>
      </c>
      <c r="M57" s="1" t="s">
        <v>40</v>
      </c>
      <c r="N57" s="1" t="s">
        <v>53</v>
      </c>
    </row>
    <row r="58" spans="8:14" ht="12.75">
      <c r="H58">
        <v>4</v>
      </c>
      <c r="I58" s="1" t="s">
        <v>88</v>
      </c>
      <c r="J58" s="1" t="s">
        <v>97</v>
      </c>
      <c r="K58" s="1" t="s">
        <v>6</v>
      </c>
      <c r="L58" s="1" t="s">
        <v>19</v>
      </c>
      <c r="M58" s="1" t="s">
        <v>42</v>
      </c>
      <c r="N58" s="1" t="s">
        <v>28</v>
      </c>
    </row>
    <row r="59" spans="8:14" ht="12.75">
      <c r="H59">
        <v>5</v>
      </c>
      <c r="I59" s="1" t="s">
        <v>90</v>
      </c>
      <c r="J59" s="1" t="s">
        <v>1</v>
      </c>
      <c r="K59" s="1" t="s">
        <v>7</v>
      </c>
      <c r="L59" s="1" t="s">
        <v>20</v>
      </c>
      <c r="M59" s="1" t="s">
        <v>35</v>
      </c>
      <c r="N59" s="1" t="s">
        <v>29</v>
      </c>
    </row>
    <row r="60" spans="8:14" ht="12.75">
      <c r="H60">
        <v>6</v>
      </c>
      <c r="I60" s="1" t="s">
        <v>91</v>
      </c>
      <c r="J60" s="1" t="s">
        <v>2</v>
      </c>
      <c r="K60" s="1" t="s">
        <v>8</v>
      </c>
      <c r="L60" s="1" t="s">
        <v>22</v>
      </c>
      <c r="M60" s="1" t="s">
        <v>30</v>
      </c>
      <c r="N60" s="1" t="s">
        <v>31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 Pemberton</dc:creator>
  <cp:keywords/>
  <dc:description/>
  <cp:lastModifiedBy>Jackie Pemberton</cp:lastModifiedBy>
  <dcterms:created xsi:type="dcterms:W3CDTF">2011-07-29T21:02:40Z</dcterms:created>
  <dcterms:modified xsi:type="dcterms:W3CDTF">2011-08-06T15:26:46Z</dcterms:modified>
  <cp:category/>
  <cp:version/>
  <cp:contentType/>
  <cp:contentStatus/>
</cp:coreProperties>
</file>